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-963\Downloads\"/>
    </mc:Choice>
  </mc:AlternateContent>
  <xr:revisionPtr revIDLastSave="0" documentId="13_ncr:1_{FD97CC05-6C53-4062-A8F1-7EC7A8F72FE1}" xr6:coauthVersionLast="47" xr6:coauthVersionMax="47" xr10:uidLastSave="{00000000-0000-0000-0000-000000000000}"/>
  <bookViews>
    <workbookView xWindow="-108" yWindow="-108" windowWidth="23256" windowHeight="12456" xr2:uid="{0F187BF1-42A1-4676-B7BA-4983FDB01296}"/>
  </bookViews>
  <sheets>
    <sheet name="親子教室" sheetId="1" r:id="rId1"/>
  </sheets>
  <definedNames>
    <definedName name="_xlnm.Print_Area" localSheetId="0">親子教室!$A$1:$M$51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I16" i="1"/>
  <c r="L14" i="1"/>
  <c r="K14" i="1"/>
  <c r="J14" i="1"/>
  <c r="I14" i="1"/>
  <c r="H14" i="1"/>
  <c r="G14" i="1"/>
  <c r="J13" i="1"/>
  <c r="L15" i="1" s="1"/>
  <c r="G13" i="1"/>
  <c r="H16" i="1" s="1"/>
  <c r="D13" i="1"/>
  <c r="F16" i="1" s="1"/>
  <c r="G12" i="1"/>
  <c r="L11" i="1"/>
  <c r="F11" i="1"/>
  <c r="E11" i="1"/>
  <c r="K10" i="1"/>
  <c r="I10" i="1"/>
  <c r="F10" i="1"/>
  <c r="E10" i="1"/>
  <c r="L9" i="1"/>
  <c r="K9" i="1"/>
  <c r="J9" i="1"/>
  <c r="K11" i="1" s="1"/>
  <c r="I9" i="1"/>
  <c r="H9" i="1"/>
  <c r="H11" i="1" s="1"/>
  <c r="G9" i="1"/>
  <c r="G7" i="1"/>
  <c r="H10" i="1" s="1"/>
  <c r="G6" i="1"/>
  <c r="L10" i="1" l="1"/>
  <c r="E15" i="1"/>
  <c r="F15" i="1"/>
  <c r="H15" i="1"/>
  <c r="I11" i="1"/>
  <c r="I15" i="1"/>
  <c r="K15" i="1"/>
  <c r="E16" i="1"/>
</calcChain>
</file>

<file path=xl/sharedStrings.xml><?xml version="1.0" encoding="utf-8"?>
<sst xmlns="http://schemas.openxmlformats.org/spreadsheetml/2006/main" count="125" uniqueCount="76">
  <si>
    <t>令和８年度　武道教室（親子教室）受講申込書</t>
    <rPh sb="6" eb="8">
      <t>ブドウ</t>
    </rPh>
    <rPh sb="8" eb="10">
      <t>キョウシツ</t>
    </rPh>
    <rPh sb="11" eb="13">
      <t>オヤコ</t>
    </rPh>
    <rPh sb="13" eb="15">
      <t>キョウシツ</t>
    </rPh>
    <phoneticPr fontId="2"/>
  </si>
  <si>
    <t>埼玉県立武道館</t>
    <rPh sb="0" eb="7">
      <t>サイタマケンリツブドウカン</t>
    </rPh>
    <phoneticPr fontId="2"/>
  </si>
  <si>
    <r>
      <t>１　受講する</t>
    </r>
    <r>
      <rPr>
        <b/>
        <sz val="14"/>
        <color indexed="10"/>
        <rFont val="ＭＳ ゴシック"/>
        <family val="3"/>
        <charset val="128"/>
      </rPr>
      <t>種目、年間・半期</t>
    </r>
    <r>
      <rPr>
        <b/>
        <sz val="14"/>
        <rFont val="ＭＳ ゴシック"/>
        <family val="3"/>
        <charset val="128"/>
      </rPr>
      <t>の２か所に○をつけてください。</t>
    </r>
    <rPh sb="9" eb="11">
      <t>ネンカン</t>
    </rPh>
    <rPh sb="12" eb="14">
      <t>ハンキ</t>
    </rPh>
    <phoneticPr fontId="2"/>
  </si>
  <si>
    <t>種 　目</t>
    <rPh sb="0" eb="1">
      <t>シュ</t>
    </rPh>
    <rPh sb="3" eb="4">
      <t>メ</t>
    </rPh>
    <phoneticPr fontId="8"/>
  </si>
  <si>
    <t>柔　道</t>
    <rPh sb="0" eb="1">
      <t>ジュウ</t>
    </rPh>
    <rPh sb="2" eb="3">
      <t>ミチ</t>
    </rPh>
    <phoneticPr fontId="8"/>
  </si>
  <si>
    <t>剣　道</t>
    <rPh sb="0" eb="1">
      <t>ケン</t>
    </rPh>
    <rPh sb="2" eb="3">
      <t>ミチ</t>
    </rPh>
    <phoneticPr fontId="8"/>
  </si>
  <si>
    <t>空手道　・　合気道</t>
    <rPh sb="0" eb="2">
      <t>カラテ</t>
    </rPh>
    <rPh sb="2" eb="3">
      <t>ミチ</t>
    </rPh>
    <rPh sb="6" eb="9">
      <t>アイキドウ</t>
    </rPh>
    <phoneticPr fontId="8"/>
  </si>
  <si>
    <t>年 齢 区 分</t>
    <rPh sb="0" eb="1">
      <t>ネン</t>
    </rPh>
    <rPh sb="2" eb="3">
      <t>トシ</t>
    </rPh>
    <rPh sb="4" eb="5">
      <t>ク</t>
    </rPh>
    <rPh sb="6" eb="7">
      <t>ブン</t>
    </rPh>
    <phoneticPr fontId="8"/>
  </si>
  <si>
    <t>小学生　＋　保護者</t>
    <rPh sb="0" eb="3">
      <t>ショウガクセイ</t>
    </rPh>
    <rPh sb="6" eb="9">
      <t>ホゴシャ</t>
    </rPh>
    <phoneticPr fontId="8"/>
  </si>
  <si>
    <t>教室回数</t>
    <rPh sb="0" eb="2">
      <t>キョウシツ</t>
    </rPh>
    <rPh sb="2" eb="4">
      <t>カイスウ</t>
    </rPh>
    <phoneticPr fontId="2"/>
  </si>
  <si>
    <t>年　間</t>
    <rPh sb="0" eb="1">
      <t>ネン</t>
    </rPh>
    <rPh sb="2" eb="3">
      <t>アイダ</t>
    </rPh>
    <phoneticPr fontId="2"/>
  </si>
  <si>
    <t>年間　６４回</t>
    <rPh sb="0" eb="2">
      <t>ネンカン</t>
    </rPh>
    <rPh sb="5" eb="6">
      <t>カイ</t>
    </rPh>
    <phoneticPr fontId="8"/>
  </si>
  <si>
    <t>年間　３２回</t>
    <rPh sb="0" eb="2">
      <t>ネンカン</t>
    </rPh>
    <rPh sb="5" eb="6">
      <t>カイ</t>
    </rPh>
    <phoneticPr fontId="8"/>
  </si>
  <si>
    <t>受 講 料</t>
    <rPh sb="0" eb="1">
      <t>ウケ</t>
    </rPh>
    <rPh sb="2" eb="3">
      <t>コウ</t>
    </rPh>
    <rPh sb="4" eb="5">
      <t>リョウ</t>
    </rPh>
    <phoneticPr fontId="8"/>
  </si>
  <si>
    <t>保 険 料</t>
    <rPh sb="0" eb="1">
      <t>タモツ</t>
    </rPh>
    <rPh sb="2" eb="3">
      <t>ケン</t>
    </rPh>
    <rPh sb="4" eb="5">
      <t>リョウ</t>
    </rPh>
    <phoneticPr fontId="8"/>
  </si>
  <si>
    <t>小学生</t>
    <rPh sb="0" eb="3">
      <t>ショウガクセイ</t>
    </rPh>
    <phoneticPr fontId="8"/>
  </si>
  <si>
    <t>保護者
６４歳以下</t>
    <rPh sb="0" eb="3">
      <t>ホゴシャ</t>
    </rPh>
    <rPh sb="6" eb="7">
      <t>サイ</t>
    </rPh>
    <rPh sb="7" eb="9">
      <t>イカ</t>
    </rPh>
    <phoneticPr fontId="2"/>
  </si>
  <si>
    <t>保護者
６５歳以上</t>
    <rPh sb="0" eb="3">
      <t>ホゴシャ</t>
    </rPh>
    <rPh sb="6" eb="7">
      <t>サイ</t>
    </rPh>
    <rPh sb="7" eb="9">
      <t>イジョウ</t>
    </rPh>
    <phoneticPr fontId="2"/>
  </si>
  <si>
    <t>合計金額</t>
    <rPh sb="0" eb="2">
      <t>ゴウケイ</t>
    </rPh>
    <rPh sb="2" eb="4">
      <t>キンガク</t>
    </rPh>
    <phoneticPr fontId="8"/>
  </si>
  <si>
    <t>小学生１人</t>
    <rPh sb="0" eb="3">
      <t>ショウガクセイ</t>
    </rPh>
    <rPh sb="4" eb="5">
      <t>ニン</t>
    </rPh>
    <phoneticPr fontId="2"/>
  </si>
  <si>
    <t>小学生２人</t>
    <rPh sb="0" eb="3">
      <t>ショウガクセイ</t>
    </rPh>
    <rPh sb="4" eb="5">
      <t>ニン</t>
    </rPh>
    <phoneticPr fontId="2"/>
  </si>
  <si>
    <t>前半　・　後半</t>
    <rPh sb="0" eb="1">
      <t>マエ</t>
    </rPh>
    <rPh sb="1" eb="2">
      <t>ハン</t>
    </rPh>
    <rPh sb="5" eb="7">
      <t>コウハン</t>
    </rPh>
    <phoneticPr fontId="2"/>
  </si>
  <si>
    <t>半期　３２回</t>
    <rPh sb="0" eb="2">
      <t>ハンキ</t>
    </rPh>
    <rPh sb="5" eb="6">
      <t>カイ</t>
    </rPh>
    <phoneticPr fontId="8"/>
  </si>
  <si>
    <t>半期　１６回</t>
    <rPh sb="0" eb="2">
      <t>ハンキ</t>
    </rPh>
    <rPh sb="5" eb="6">
      <t>カイ</t>
    </rPh>
    <phoneticPr fontId="8"/>
  </si>
  <si>
    <t>２　必要事項をお書きください。</t>
    <rPh sb="2" eb="6">
      <t>ヒツヨウジコウ</t>
    </rPh>
    <rPh sb="8" eb="9">
      <t>カ</t>
    </rPh>
    <phoneticPr fontId="2"/>
  </si>
  <si>
    <t>※年齢は令和８年４月１日（水）現在の満年齢です。</t>
    <rPh sb="13" eb="14">
      <t>スイ</t>
    </rPh>
    <phoneticPr fontId="2"/>
  </si>
  <si>
    <t>申込日</t>
    <rPh sb="0" eb="2">
      <t>モウシコミ</t>
    </rPh>
    <rPh sb="2" eb="3">
      <t>ビ</t>
    </rPh>
    <phoneticPr fontId="8"/>
  </si>
  <si>
    <t>令和８年　　　月　　　日</t>
    <rPh sb="0" eb="2">
      <t>レイワ</t>
    </rPh>
    <rPh sb="3" eb="4">
      <t>ネン</t>
    </rPh>
    <rPh sb="7" eb="8">
      <t>ツキ</t>
    </rPh>
    <rPh sb="11" eb="12">
      <t>ヒ</t>
    </rPh>
    <phoneticPr fontId="2"/>
  </si>
  <si>
    <t>２種目以上受講の場合の他の種目名</t>
    <rPh sb="1" eb="3">
      <t>シュモク</t>
    </rPh>
    <rPh sb="3" eb="5">
      <t>イジョウ</t>
    </rPh>
    <rPh sb="5" eb="7">
      <t>ジュコウ</t>
    </rPh>
    <rPh sb="8" eb="10">
      <t>バアイ</t>
    </rPh>
    <rPh sb="11" eb="12">
      <t>タ</t>
    </rPh>
    <rPh sb="13" eb="15">
      <t>シュモク</t>
    </rPh>
    <rPh sb="15" eb="16">
      <t>メイ</t>
    </rPh>
    <phoneticPr fontId="2"/>
  </si>
  <si>
    <t>ふりがな</t>
    <phoneticPr fontId="8"/>
  </si>
  <si>
    <t>性別</t>
    <rPh sb="0" eb="2">
      <t>セイベツ</t>
    </rPh>
    <phoneticPr fontId="2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</si>
  <si>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2"/>
  </si>
  <si>
    <t>年齢</t>
    <rPh sb="0" eb="2">
      <t>ネンレイ</t>
    </rPh>
    <phoneticPr fontId="2"/>
  </si>
  <si>
    <t>受講生氏名
保護者</t>
    <rPh sb="0" eb="3">
      <t>ジュコウセイ</t>
    </rPh>
    <rPh sb="3" eb="5">
      <t>シメイ</t>
    </rPh>
    <rPh sb="6" eb="9">
      <t>ホゴシャ</t>
    </rPh>
    <phoneticPr fontId="8"/>
  </si>
  <si>
    <t>男 ・ 女</t>
    <rPh sb="0" eb="1">
      <t>オトコ</t>
    </rPh>
    <rPh sb="4" eb="5">
      <t>オンナ</t>
    </rPh>
    <phoneticPr fontId="2"/>
  </si>
  <si>
    <t>西暦
　　　　　　　年　　　月　　　日</t>
    <rPh sb="0" eb="2">
      <t>セイレキ</t>
    </rPh>
    <rPh sb="10" eb="11">
      <t>ネン</t>
    </rPh>
    <rPh sb="14" eb="15">
      <t>ツキ</t>
    </rPh>
    <rPh sb="18" eb="19">
      <t>ニチ</t>
    </rPh>
    <phoneticPr fontId="2"/>
  </si>
  <si>
    <t>歳</t>
    <rPh sb="0" eb="1">
      <t>サイ</t>
    </rPh>
    <phoneticPr fontId="2"/>
  </si>
  <si>
    <t>学年</t>
    <rPh sb="0" eb="2">
      <t>ガクネン</t>
    </rPh>
    <phoneticPr fontId="2"/>
  </si>
  <si>
    <t>受講生氏名
小学生１</t>
    <rPh sb="0" eb="3">
      <t>ジュコウセイ</t>
    </rPh>
    <rPh sb="3" eb="5">
      <t>シメイ</t>
    </rPh>
    <rPh sb="6" eb="9">
      <t>ショウガクセイ</t>
    </rPh>
    <phoneticPr fontId="8"/>
  </si>
  <si>
    <t>小学　　年</t>
    <rPh sb="0" eb="1">
      <t>ショウ</t>
    </rPh>
    <rPh sb="1" eb="2">
      <t>ガク</t>
    </rPh>
    <rPh sb="4" eb="5">
      <t>ネン</t>
    </rPh>
    <phoneticPr fontId="2"/>
  </si>
  <si>
    <t>受講生氏名
小学生２</t>
    <rPh sb="0" eb="3">
      <t>ジュコウセイ</t>
    </rPh>
    <rPh sb="3" eb="5">
      <t>シメイ</t>
    </rPh>
    <rPh sb="6" eb="9">
      <t>ショウガクセイ</t>
    </rPh>
    <phoneticPr fontId="8"/>
  </si>
  <si>
    <t>住　所</t>
    <rPh sb="0" eb="1">
      <t>ジュウ</t>
    </rPh>
    <rPh sb="2" eb="3">
      <t>ショ</t>
    </rPh>
    <phoneticPr fontId="8"/>
  </si>
  <si>
    <t>　〒</t>
    <phoneticPr fontId="2"/>
  </si>
  <si>
    <t>電話番号</t>
    <rPh sb="0" eb="2">
      <t>デンワ</t>
    </rPh>
    <rPh sb="2" eb="4">
      <t>バンゴウ</t>
    </rPh>
    <phoneticPr fontId="8"/>
  </si>
  <si>
    <t>固定</t>
    <rPh sb="0" eb="2">
      <t>コテイ</t>
    </rPh>
    <phoneticPr fontId="2"/>
  </si>
  <si>
    <t>緊急連絡
電話番号</t>
    <rPh sb="0" eb="2">
      <t>キンキュウ</t>
    </rPh>
    <rPh sb="2" eb="4">
      <t>レンラク</t>
    </rPh>
    <rPh sb="5" eb="7">
      <t>デンワ</t>
    </rPh>
    <rPh sb="7" eb="9">
      <t>バンゴウ</t>
    </rPh>
    <phoneticPr fontId="2"/>
  </si>
  <si>
    <t>①</t>
    <phoneticPr fontId="2"/>
  </si>
  <si>
    <t>（続柄）</t>
    <rPh sb="1" eb="3">
      <t>ゾクガラ</t>
    </rPh>
    <phoneticPr fontId="2"/>
  </si>
  <si>
    <t>携帯</t>
    <rPh sb="0" eb="2">
      <t>ケイタイ</t>
    </rPh>
    <phoneticPr fontId="2"/>
  </si>
  <si>
    <t>②</t>
    <phoneticPr fontId="2"/>
  </si>
  <si>
    <t>健康面の
留意点</t>
    <rPh sb="0" eb="2">
      <t>ケンコウ</t>
    </rPh>
    <rPh sb="2" eb="3">
      <t>メン</t>
    </rPh>
    <rPh sb="5" eb="7">
      <t>リュウイ</t>
    </rPh>
    <rPh sb="7" eb="8">
      <t>テン</t>
    </rPh>
    <phoneticPr fontId="8"/>
  </si>
  <si>
    <t>※ご自身の電話番号以外で緊急時に繋がる番号とその方の続柄</t>
    <phoneticPr fontId="2"/>
  </si>
  <si>
    <r>
      <rPr>
        <sz val="12"/>
        <color rgb="FFFF0000"/>
        <rFont val="ＭＳ ゴシック"/>
        <family val="3"/>
        <charset val="128"/>
      </rPr>
      <t>※『６５歳以上』の方は年齢が証明できるもの（運転免許証・保険証・パスポート・前年度の受講生証）をお見せください。</t>
    </r>
    <r>
      <rPr>
        <sz val="12"/>
        <color theme="1"/>
        <rFont val="ＭＳ ゴシック"/>
        <family val="3"/>
        <charset val="128"/>
      </rPr>
      <t xml:space="preserve">
※『埼玉県立武道館個人情報保護規程』に基づき、教室に関わる目的以外には使用いたしません。</t>
    </r>
    <phoneticPr fontId="2"/>
  </si>
  <si>
    <t>３　あなたがどのくらいの経験があるか、教えてください。該当する項目に〇を付けてください。</t>
    <rPh sb="12" eb="14">
      <t>ケイケン</t>
    </rPh>
    <rPh sb="19" eb="20">
      <t>オシ</t>
    </rPh>
    <rPh sb="27" eb="29">
      <t>ガイトウ</t>
    </rPh>
    <rPh sb="31" eb="33">
      <t>コウモク</t>
    </rPh>
    <rPh sb="36" eb="37">
      <t>ツ</t>
    </rPh>
    <phoneticPr fontId="2"/>
  </si>
  <si>
    <t>（１）前年度の本館の教室に参加されていましたか。</t>
    <rPh sb="3" eb="6">
      <t>ゼンネンド</t>
    </rPh>
    <rPh sb="7" eb="9">
      <t>ホンカン</t>
    </rPh>
    <rPh sb="10" eb="12">
      <t>キョウシツ</t>
    </rPh>
    <rPh sb="13" eb="15">
      <t>サンカ</t>
    </rPh>
    <phoneticPr fontId="2"/>
  </si>
  <si>
    <t>保護者</t>
    <rPh sb="0" eb="3">
      <t>ホゴシャ</t>
    </rPh>
    <phoneticPr fontId="2"/>
  </si>
  <si>
    <t>①　参加していた（種目：　　　　　　　　　　受講生番号：　　　　）</t>
    <phoneticPr fontId="2"/>
  </si>
  <si>
    <t>②　参加していない</t>
    <rPh sb="2" eb="4">
      <t>サンカ</t>
    </rPh>
    <phoneticPr fontId="2"/>
  </si>
  <si>
    <t>小学生１</t>
    <rPh sb="0" eb="1">
      <t>ショウ</t>
    </rPh>
    <rPh sb="1" eb="2">
      <t>ガク</t>
    </rPh>
    <rPh sb="2" eb="3">
      <t>ナマ</t>
    </rPh>
    <phoneticPr fontId="2"/>
  </si>
  <si>
    <t>①　参加していた（種目：　　　　　　　　　　受講生番号：　　　　）</t>
  </si>
  <si>
    <t>小学生２</t>
    <rPh sb="0" eb="1">
      <t>ショウ</t>
    </rPh>
    <rPh sb="1" eb="2">
      <t>ガク</t>
    </rPh>
    <rPh sb="2" eb="3">
      <t>ナマ</t>
    </rPh>
    <phoneticPr fontId="2"/>
  </si>
  <si>
    <t>（２）　どのくらいの経験がありますか。</t>
    <rPh sb="10" eb="12">
      <t>ケイケン</t>
    </rPh>
    <phoneticPr fontId="2"/>
  </si>
  <si>
    <t>①　今も継続してやっている　</t>
    <rPh sb="2" eb="3">
      <t>イマ</t>
    </rPh>
    <rPh sb="4" eb="6">
      <t>ケイゾク</t>
    </rPh>
    <phoneticPr fontId="2"/>
  </si>
  <si>
    <t>②　過去にやっていた経験がある</t>
    <rPh sb="2" eb="4">
      <t>カコ</t>
    </rPh>
    <rPh sb="10" eb="12">
      <t>ケイケン</t>
    </rPh>
    <phoneticPr fontId="2"/>
  </si>
  <si>
    <t>③　全く経験がない</t>
    <rPh sb="2" eb="3">
      <t>マッタ</t>
    </rPh>
    <rPh sb="4" eb="6">
      <t>ケイケン</t>
    </rPh>
    <phoneticPr fontId="2"/>
  </si>
  <si>
    <t>４　申し込まれた教室のことをどのようにお知りになりましたか。該当する番号に〇を付けてください。</t>
    <rPh sb="2" eb="3">
      <t>モウ</t>
    </rPh>
    <rPh sb="4" eb="5">
      <t>コ</t>
    </rPh>
    <rPh sb="8" eb="10">
      <t>キョウシツ</t>
    </rPh>
    <rPh sb="20" eb="21">
      <t>シ</t>
    </rPh>
    <rPh sb="30" eb="32">
      <t>ガイトウ</t>
    </rPh>
    <rPh sb="34" eb="36">
      <t>バンゴウ</t>
    </rPh>
    <rPh sb="39" eb="40">
      <t>ツ</t>
    </rPh>
    <phoneticPr fontId="2"/>
  </si>
  <si>
    <t>① 武道館ＨＰ　　② 配信メール・Ｌｉｎｅ等　　③ ポスター・チラシ　　④ 知人・友人　　⑤ あそぶどう　　⑥ その他（　　　　）</t>
    <rPh sb="2" eb="5">
      <t>ブドウカン</t>
    </rPh>
    <rPh sb="11" eb="13">
      <t>ハイシン</t>
    </rPh>
    <rPh sb="21" eb="22">
      <t>トウ</t>
    </rPh>
    <rPh sb="38" eb="40">
      <t>チジン</t>
    </rPh>
    <rPh sb="41" eb="43">
      <t>ユウジン</t>
    </rPh>
    <rPh sb="58" eb="59">
      <t>タ</t>
    </rPh>
    <phoneticPr fontId="2"/>
  </si>
  <si>
    <t>（武道館職員記入欄）</t>
    <rPh sb="1" eb="4">
      <t>ブドウカン</t>
    </rPh>
    <rPh sb="4" eb="6">
      <t>ショクイン</t>
    </rPh>
    <rPh sb="6" eb="9">
      <t>キニュウラン</t>
    </rPh>
    <phoneticPr fontId="2"/>
  </si>
  <si>
    <t>受講生
ナンバー</t>
    <rPh sb="0" eb="3">
      <t>ジュコウセイ</t>
    </rPh>
    <phoneticPr fontId="2"/>
  </si>
  <si>
    <t>親 子</t>
    <rPh sb="0" eb="1">
      <t>オヤ</t>
    </rPh>
    <rPh sb="2" eb="3">
      <t>コ</t>
    </rPh>
    <phoneticPr fontId="2"/>
  </si>
  <si>
    <t>No.</t>
    <phoneticPr fontId="2"/>
  </si>
  <si>
    <t>受付</t>
    <rPh sb="0" eb="2">
      <t>ウケツケ</t>
    </rPh>
    <phoneticPr fontId="2"/>
  </si>
  <si>
    <t>総務</t>
    <rPh sb="0" eb="2">
      <t>ソウム</t>
    </rPh>
    <phoneticPr fontId="2"/>
  </si>
  <si>
    <t>専門員</t>
    <rPh sb="0" eb="3">
      <t>センモンイン</t>
    </rPh>
    <phoneticPr fontId="2"/>
  </si>
  <si>
    <t>データ入力</t>
    <rPh sb="3" eb="5">
      <t>ニュウリョク</t>
    </rPh>
    <phoneticPr fontId="2"/>
  </si>
  <si>
    <t>保険入力</t>
    <rPh sb="0" eb="2">
      <t>ホケン</t>
    </rPh>
    <rPh sb="2" eb="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</si>
</sst>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1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slantDashDot">
        <color auto="1"/>
      </bottom>
      <diagonal/>
    </border>
    <border>
      <left/>
      <right/>
      <top style="slantDashDot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wrapText="1" shrinkToFit="1"/>
    </xf>
    <xf numFmtId="176" fontId="5" fillId="0" borderId="0" xfId="0" applyNumberFormat="1" applyFont="1" applyAlignment="1">
      <alignment vertical="center" wrapText="1"/>
    </xf>
    <xf numFmtId="176" fontId="11" fillId="0" borderId="0" xfId="0" applyNumberFormat="1" applyFont="1" applyAlignment="1">
      <alignment horizontal="center" vertical="center" wrapText="1"/>
    </xf>
    <xf numFmtId="176" fontId="10" fillId="0" borderId="13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center" vertical="center" wrapText="1"/>
    </xf>
    <xf numFmtId="176" fontId="12" fillId="0" borderId="15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17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19" xfId="0" applyNumberFormat="1" applyFont="1" applyBorder="1" applyAlignment="1">
      <alignment horizontal="center" vertical="center" wrapText="1"/>
    </xf>
    <xf numFmtId="176" fontId="12" fillId="3" borderId="13" xfId="0" applyNumberFormat="1" applyFont="1" applyFill="1" applyBorder="1" applyAlignment="1">
      <alignment horizontal="center" vertical="center" wrapText="1"/>
    </xf>
    <xf numFmtId="176" fontId="10" fillId="3" borderId="14" xfId="0" applyNumberFormat="1" applyFont="1" applyFill="1" applyBorder="1" applyAlignment="1">
      <alignment horizontal="center" vertical="center" wrapText="1"/>
    </xf>
    <xf numFmtId="176" fontId="10" fillId="3" borderId="15" xfId="0" applyNumberFormat="1" applyFont="1" applyFill="1" applyBorder="1" applyAlignment="1">
      <alignment horizontal="center" vertical="center" wrapText="1"/>
    </xf>
    <xf numFmtId="176" fontId="12" fillId="3" borderId="22" xfId="0" applyNumberFormat="1" applyFont="1" applyFill="1" applyBorder="1" applyAlignment="1">
      <alignment horizontal="center" vertical="center" wrapText="1"/>
    </xf>
    <xf numFmtId="176" fontId="10" fillId="3" borderId="23" xfId="0" applyNumberFormat="1" applyFont="1" applyFill="1" applyBorder="1" applyAlignment="1">
      <alignment horizontal="center" vertical="center" wrapText="1"/>
    </xf>
    <xf numFmtId="176" fontId="10" fillId="3" borderId="24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47" xfId="0" applyFont="1" applyBorder="1">
      <alignment vertical="center"/>
    </xf>
    <xf numFmtId="0" fontId="1" fillId="0" borderId="45" xfId="0" applyFont="1" applyBorder="1" applyAlignment="1">
      <alignment horizontal="center" vertical="center"/>
    </xf>
    <xf numFmtId="0" fontId="1" fillId="0" borderId="48" xfId="0" applyFont="1" applyBorder="1" applyAlignment="1">
      <alignment horizontal="right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>
      <alignment vertical="center"/>
    </xf>
    <xf numFmtId="0" fontId="1" fillId="0" borderId="55" xfId="0" applyFont="1" applyBorder="1" applyAlignment="1">
      <alignment horizontal="left" vertical="top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6" fillId="0" borderId="57" xfId="0" applyFont="1" applyBorder="1">
      <alignment vertical="center"/>
    </xf>
    <xf numFmtId="0" fontId="1" fillId="0" borderId="50" xfId="0" applyFont="1" applyBorder="1">
      <alignment vertical="center"/>
    </xf>
    <xf numFmtId="0" fontId="1" fillId="0" borderId="51" xfId="0" applyFont="1" applyBorder="1">
      <alignment vertical="center"/>
    </xf>
    <xf numFmtId="49" fontId="1" fillId="4" borderId="59" xfId="0" applyNumberFormat="1" applyFont="1" applyFill="1" applyBorder="1">
      <alignment vertical="center"/>
    </xf>
    <xf numFmtId="0" fontId="1" fillId="4" borderId="41" xfId="0" applyFont="1" applyFill="1" applyBorder="1">
      <alignment vertical="center"/>
    </xf>
    <xf numFmtId="0" fontId="1" fillId="4" borderId="41" xfId="0" applyFont="1" applyFill="1" applyBorder="1" applyAlignment="1">
      <alignment horizontal="right" vertical="center"/>
    </xf>
    <xf numFmtId="0" fontId="17" fillId="4" borderId="60" xfId="0" applyFont="1" applyFill="1" applyBorder="1" applyAlignment="1">
      <alignment horizontal="left" vertical="center"/>
    </xf>
    <xf numFmtId="0" fontId="16" fillId="0" borderId="62" xfId="0" applyFont="1" applyBorder="1">
      <alignment vertical="center"/>
    </xf>
    <xf numFmtId="49" fontId="1" fillId="4" borderId="64" xfId="0" applyNumberFormat="1" applyFont="1" applyFill="1" applyBorder="1">
      <alignment vertical="center"/>
    </xf>
    <xf numFmtId="0" fontId="1" fillId="4" borderId="65" xfId="0" applyFont="1" applyFill="1" applyBorder="1">
      <alignment vertical="center"/>
    </xf>
    <xf numFmtId="0" fontId="1" fillId="4" borderId="65" xfId="0" applyFont="1" applyFill="1" applyBorder="1" applyAlignment="1">
      <alignment horizontal="right" vertical="center"/>
    </xf>
    <xf numFmtId="0" fontId="17" fillId="4" borderId="66" xfId="0" applyFont="1" applyFill="1" applyBorder="1" applyAlignment="1">
      <alignment horizontal="left" vertical="center"/>
    </xf>
    <xf numFmtId="0" fontId="1" fillId="0" borderId="67" xfId="0" applyFont="1" applyBorder="1">
      <alignment vertical="center"/>
    </xf>
    <xf numFmtId="0" fontId="1" fillId="0" borderId="36" xfId="0" applyFont="1" applyBorder="1">
      <alignment vertical="center"/>
    </xf>
    <xf numFmtId="0" fontId="18" fillId="4" borderId="68" xfId="0" applyFont="1" applyFill="1" applyBorder="1">
      <alignment vertical="center"/>
    </xf>
    <xf numFmtId="49" fontId="1" fillId="4" borderId="69" xfId="0" applyNumberFormat="1" applyFont="1" applyFill="1" applyBorder="1">
      <alignment vertical="center"/>
    </xf>
    <xf numFmtId="0" fontId="1" fillId="4" borderId="69" xfId="0" applyFont="1" applyFill="1" applyBorder="1">
      <alignment vertical="center"/>
    </xf>
    <xf numFmtId="0" fontId="1" fillId="4" borderId="69" xfId="0" applyFont="1" applyFill="1" applyBorder="1" applyAlignment="1">
      <alignment horizontal="right" vertical="center"/>
    </xf>
    <xf numFmtId="0" fontId="17" fillId="4" borderId="70" xfId="0" applyFont="1" applyFill="1" applyBorder="1" applyAlignment="1">
      <alignment horizontal="left" vertical="center"/>
    </xf>
    <xf numFmtId="0" fontId="1" fillId="0" borderId="72" xfId="0" applyFont="1" applyBorder="1">
      <alignment vertical="center"/>
    </xf>
    <xf numFmtId="0" fontId="1" fillId="0" borderId="73" xfId="0" applyFont="1" applyBorder="1">
      <alignment vertical="center"/>
    </xf>
    <xf numFmtId="0" fontId="1" fillId="0" borderId="74" xfId="0" applyFont="1" applyBorder="1">
      <alignment vertical="center"/>
    </xf>
    <xf numFmtId="0" fontId="16" fillId="0" borderId="0" xfId="0" applyFont="1" applyAlignment="1">
      <alignment vertical="top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5" xfId="0" applyFont="1" applyBorder="1">
      <alignment vertical="center"/>
    </xf>
    <xf numFmtId="0" fontId="1" fillId="0" borderId="76" xfId="0" applyFont="1" applyBorder="1">
      <alignment vertical="center"/>
    </xf>
    <xf numFmtId="0" fontId="1" fillId="0" borderId="77" xfId="0" applyFont="1" applyBorder="1" applyAlignment="1">
      <alignment horizontal="left" vertical="center"/>
    </xf>
    <xf numFmtId="0" fontId="1" fillId="0" borderId="65" xfId="0" applyFont="1" applyBorder="1">
      <alignment vertical="center"/>
    </xf>
    <xf numFmtId="0" fontId="1" fillId="0" borderId="66" xfId="0" applyFont="1" applyBorder="1">
      <alignment vertical="center"/>
    </xf>
    <xf numFmtId="0" fontId="1" fillId="0" borderId="68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78" xfId="0" applyFont="1" applyBorder="1">
      <alignment vertical="center"/>
    </xf>
    <xf numFmtId="0" fontId="4" fillId="5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0" borderId="79" xfId="0" applyFont="1" applyBorder="1">
      <alignment vertical="center"/>
    </xf>
    <xf numFmtId="0" fontId="1" fillId="0" borderId="80" xfId="0" applyFont="1" applyBorder="1">
      <alignment vertical="center"/>
    </xf>
    <xf numFmtId="0" fontId="1" fillId="0" borderId="8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90" xfId="0" applyFont="1" applyBorder="1">
      <alignment vertical="center"/>
    </xf>
    <xf numFmtId="0" fontId="1" fillId="0" borderId="91" xfId="0" applyFont="1" applyBorder="1">
      <alignment vertical="center"/>
    </xf>
    <xf numFmtId="176" fontId="9" fillId="0" borderId="11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center" vertical="center" wrapText="1" shrinkToFit="1"/>
    </xf>
    <xf numFmtId="0" fontId="10" fillId="2" borderId="20" xfId="0" applyFont="1" applyFill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textRotation="255" shrinkToFit="1"/>
    </xf>
    <xf numFmtId="0" fontId="10" fillId="0" borderId="21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 wrapText="1"/>
    </xf>
    <xf numFmtId="176" fontId="9" fillId="0" borderId="26" xfId="0" applyNumberFormat="1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 shrinkToFit="1"/>
    </xf>
    <xf numFmtId="0" fontId="10" fillId="2" borderId="28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1" fillId="0" borderId="81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 wrapText="1"/>
    </xf>
    <xf numFmtId="0" fontId="1" fillId="4" borderId="6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7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47</xdr:row>
      <xdr:rowOff>57151</xdr:rowOff>
    </xdr:from>
    <xdr:to>
      <xdr:col>6</xdr:col>
      <xdr:colOff>628650</xdr:colOff>
      <xdr:row>50</xdr:row>
      <xdr:rowOff>66675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9FE84D8-116F-4AE7-92BE-AB94ACF41B0A}"/>
            </a:ext>
          </a:extLst>
        </xdr:cNvPr>
        <xdr:cNvSpPr/>
      </xdr:nvSpPr>
      <xdr:spPr>
        <a:xfrm>
          <a:off x="3267075" y="13552171"/>
          <a:ext cx="1217295" cy="1076324"/>
        </a:xfrm>
        <a:prstGeom prst="roundRect">
          <a:avLst/>
        </a:prstGeom>
        <a:noFill/>
        <a:ln w="127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609600</xdr:colOff>
      <xdr:row>47</xdr:row>
      <xdr:rowOff>95250</xdr:rowOff>
    </xdr:from>
    <xdr:to>
      <xdr:col>6</xdr:col>
      <xdr:colOff>228600</xdr:colOff>
      <xdr:row>49</xdr:row>
      <xdr:rowOff>695325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C4405F-B513-4C37-AF28-84E23934FD60}"/>
            </a:ext>
          </a:extLst>
        </xdr:cNvPr>
        <xdr:cNvSpPr txBox="1"/>
      </xdr:nvSpPr>
      <xdr:spPr>
        <a:xfrm>
          <a:off x="3619500" y="13590270"/>
          <a:ext cx="464820" cy="973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受領印</a:t>
          </a:r>
          <a:endParaRPr kumimoji="1" lang="ja-JP" altLang="en-US" sz="14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670560</xdr:colOff>
      <xdr:row>3</xdr:row>
      <xdr:rowOff>83821</xdr:rowOff>
    </xdr:from>
    <xdr:to>
      <xdr:col>5</xdr:col>
      <xdr:colOff>160020</xdr:colOff>
      <xdr:row>3</xdr:row>
      <xdr:rowOff>426721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AF6E4BF-5400-4A94-A6E6-58B76F8B9F86}"/>
            </a:ext>
          </a:extLst>
        </xdr:cNvPr>
        <xdr:cNvSpPr/>
      </xdr:nvSpPr>
      <xdr:spPr>
        <a:xfrm>
          <a:off x="1988820" y="899161"/>
          <a:ext cx="1181100" cy="34290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70484</xdr:colOff>
      <xdr:row>6</xdr:row>
      <xdr:rowOff>274320</xdr:rowOff>
    </xdr:from>
    <xdr:to>
      <xdr:col>2</xdr:col>
      <xdr:colOff>419100</xdr:colOff>
      <xdr:row>9</xdr:row>
      <xdr:rowOff>38100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E4D9248-1249-4E00-85B8-34471F2053CE}"/>
            </a:ext>
          </a:extLst>
        </xdr:cNvPr>
        <xdr:cNvSpPr/>
      </xdr:nvSpPr>
      <xdr:spPr>
        <a:xfrm>
          <a:off x="1038224" y="2278380"/>
          <a:ext cx="280036" cy="67818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695323</xdr:colOff>
      <xdr:row>3</xdr:row>
      <xdr:rowOff>76201</xdr:rowOff>
    </xdr:from>
    <xdr:to>
      <xdr:col>8</xdr:col>
      <xdr:colOff>53340</xdr:colOff>
      <xdr:row>3</xdr:row>
      <xdr:rowOff>411480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F4798F0-31BC-4052-A57F-775B6CF4AB0F}"/>
            </a:ext>
          </a:extLst>
        </xdr:cNvPr>
        <xdr:cNvSpPr/>
      </xdr:nvSpPr>
      <xdr:spPr>
        <a:xfrm>
          <a:off x="4551043" y="891541"/>
          <a:ext cx="1049657" cy="335279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15240</xdr:colOff>
      <xdr:row>11</xdr:row>
      <xdr:rowOff>91440</xdr:rowOff>
    </xdr:from>
    <xdr:to>
      <xdr:col>2</xdr:col>
      <xdr:colOff>295276</xdr:colOff>
      <xdr:row>12</xdr:row>
      <xdr:rowOff>297180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BA4C642-73DD-4FB6-8F6E-083A5B94B7BA}"/>
            </a:ext>
          </a:extLst>
        </xdr:cNvPr>
        <xdr:cNvSpPr/>
      </xdr:nvSpPr>
      <xdr:spPr>
        <a:xfrm>
          <a:off x="982980" y="3619500"/>
          <a:ext cx="280036" cy="51054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137160</xdr:colOff>
      <xdr:row>3</xdr:row>
      <xdr:rowOff>83821</xdr:rowOff>
    </xdr:from>
    <xdr:to>
      <xdr:col>10</xdr:col>
      <xdr:colOff>213360</xdr:colOff>
      <xdr:row>3</xdr:row>
      <xdr:rowOff>419101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3E11F36-54BB-4FB3-86F8-8B3E5B0D0E22}"/>
            </a:ext>
          </a:extLst>
        </xdr:cNvPr>
        <xdr:cNvSpPr/>
      </xdr:nvSpPr>
      <xdr:spPr>
        <a:xfrm>
          <a:off x="6530340" y="899161"/>
          <a:ext cx="922020" cy="33528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609600</xdr:colOff>
      <xdr:row>3</xdr:row>
      <xdr:rowOff>91440</xdr:rowOff>
    </xdr:from>
    <xdr:to>
      <xdr:col>11</xdr:col>
      <xdr:colOff>685800</xdr:colOff>
      <xdr:row>3</xdr:row>
      <xdr:rowOff>426720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CB7CECB2-AB0A-4FB5-BBEC-2ABB60249465}"/>
            </a:ext>
          </a:extLst>
        </xdr:cNvPr>
        <xdr:cNvSpPr/>
      </xdr:nvSpPr>
      <xdr:spPr>
        <a:xfrm>
          <a:off x="7848600" y="906780"/>
          <a:ext cx="922020" cy="33528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22860</xdr:colOff>
      <xdr:row>14</xdr:row>
      <xdr:rowOff>30480</xdr:rowOff>
    </xdr:from>
    <xdr:to>
      <xdr:col>2</xdr:col>
      <xdr:colOff>302896</xdr:colOff>
      <xdr:row>15</xdr:row>
      <xdr:rowOff>236220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6F5910A-DCC7-4385-813F-41C7A01CFFE5}"/>
            </a:ext>
          </a:extLst>
        </xdr:cNvPr>
        <xdr:cNvSpPr/>
      </xdr:nvSpPr>
      <xdr:spPr>
        <a:xfrm>
          <a:off x="990600" y="4472940"/>
          <a:ext cx="280036" cy="51054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4B1A-F466-4B9A-822F-57FEA1670FF2}">
  <dimension ref="A1:Q207"/>
  <sheetViews>
    <sheetView tabSelected="1" view="pageBreakPreview" zoomScaleNormal="100" zoomScaleSheetLayoutView="100" workbookViewId="0">
      <selection activeCell="S6" sqref="S6"/>
    </sheetView>
  </sheetViews>
  <sheetFormatPr defaultRowHeight="14.4" x14ac:dyDescent="0.2"/>
  <cols>
    <col min="1" max="1" width="2.09765625" customWidth="1"/>
    <col min="2" max="2" width="10.59765625" customWidth="1"/>
    <col min="3" max="3" width="4.59765625" customWidth="1"/>
    <col min="4" max="12" width="11.09765625" customWidth="1"/>
    <col min="13" max="13" width="2.09765625" customWidth="1"/>
  </cols>
  <sheetData>
    <row r="1" spans="1:17" ht="30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96" t="s">
        <v>1</v>
      </c>
      <c r="L1" s="96"/>
      <c r="M1" s="1"/>
      <c r="N1" s="1"/>
    </row>
    <row r="2" spans="1:17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25.05" customHeight="1" thickBot="1" x14ac:dyDescent="0.25">
      <c r="A3" s="1"/>
      <c r="B3" s="3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1"/>
      <c r="N3" s="1"/>
    </row>
    <row r="4" spans="1:17" ht="34.950000000000003" customHeight="1" x14ac:dyDescent="0.2">
      <c r="A4" s="1"/>
      <c r="B4" s="97" t="s">
        <v>3</v>
      </c>
      <c r="C4" s="98"/>
      <c r="D4" s="99" t="s">
        <v>4</v>
      </c>
      <c r="E4" s="99"/>
      <c r="F4" s="99"/>
      <c r="G4" s="99" t="s">
        <v>5</v>
      </c>
      <c r="H4" s="99"/>
      <c r="I4" s="99"/>
      <c r="J4" s="100" t="s">
        <v>6</v>
      </c>
      <c r="K4" s="101"/>
      <c r="L4" s="102"/>
      <c r="M4" s="5"/>
      <c r="N4" s="5"/>
      <c r="O4" s="6"/>
      <c r="P4" s="1"/>
      <c r="Q4" s="1"/>
    </row>
    <row r="5" spans="1:17" ht="34.950000000000003" customHeight="1" thickBot="1" x14ac:dyDescent="0.25">
      <c r="A5" s="1"/>
      <c r="B5" s="103" t="s">
        <v>7</v>
      </c>
      <c r="C5" s="104"/>
      <c r="D5" s="105" t="s">
        <v>8</v>
      </c>
      <c r="E5" s="106"/>
      <c r="F5" s="106"/>
      <c r="G5" s="106"/>
      <c r="H5" s="106"/>
      <c r="I5" s="106"/>
      <c r="J5" s="106"/>
      <c r="K5" s="106"/>
      <c r="L5" s="107"/>
      <c r="M5" s="5"/>
      <c r="N5" s="5"/>
      <c r="O5" s="5"/>
      <c r="P5" s="1"/>
      <c r="Q5" s="1"/>
    </row>
    <row r="6" spans="1:17" ht="24" customHeight="1" x14ac:dyDescent="0.2">
      <c r="A6" s="1"/>
      <c r="B6" s="7" t="s">
        <v>9</v>
      </c>
      <c r="C6" s="116" t="s">
        <v>10</v>
      </c>
      <c r="D6" s="119" t="s">
        <v>11</v>
      </c>
      <c r="E6" s="119"/>
      <c r="F6" s="119"/>
      <c r="G6" s="120" t="str">
        <f>D6</f>
        <v>年間　６４回</v>
      </c>
      <c r="H6" s="121"/>
      <c r="I6" s="121"/>
      <c r="J6" s="120" t="s">
        <v>12</v>
      </c>
      <c r="K6" s="121"/>
      <c r="L6" s="122"/>
      <c r="M6" s="3"/>
      <c r="N6" s="3"/>
      <c r="O6" s="6"/>
      <c r="P6" s="1"/>
      <c r="Q6" s="1"/>
    </row>
    <row r="7" spans="1:17" ht="24" customHeight="1" x14ac:dyDescent="0.2">
      <c r="A7" s="1"/>
      <c r="B7" s="8" t="s">
        <v>13</v>
      </c>
      <c r="C7" s="117"/>
      <c r="D7" s="94">
        <v>23040</v>
      </c>
      <c r="E7" s="94"/>
      <c r="F7" s="94"/>
      <c r="G7" s="94">
        <f>D7</f>
        <v>23040</v>
      </c>
      <c r="H7" s="94"/>
      <c r="I7" s="94"/>
      <c r="J7" s="94">
        <v>11520</v>
      </c>
      <c r="K7" s="95"/>
      <c r="L7" s="94"/>
      <c r="M7" s="9"/>
      <c r="N7" s="9"/>
      <c r="O7" s="10"/>
      <c r="P7" s="1"/>
      <c r="Q7" s="1"/>
    </row>
    <row r="8" spans="1:17" ht="24" customHeight="1" x14ac:dyDescent="0.2">
      <c r="A8" s="1"/>
      <c r="B8" s="113" t="s">
        <v>14</v>
      </c>
      <c r="C8" s="117"/>
      <c r="D8" s="11" t="s">
        <v>15</v>
      </c>
      <c r="E8" s="12" t="s">
        <v>16</v>
      </c>
      <c r="F8" s="13" t="s">
        <v>17</v>
      </c>
      <c r="G8" s="11" t="s">
        <v>15</v>
      </c>
      <c r="H8" s="12" t="s">
        <v>16</v>
      </c>
      <c r="I8" s="13" t="s">
        <v>17</v>
      </c>
      <c r="J8" s="11" t="s">
        <v>15</v>
      </c>
      <c r="K8" s="12" t="s">
        <v>16</v>
      </c>
      <c r="L8" s="13" t="s">
        <v>17</v>
      </c>
      <c r="M8" s="9"/>
      <c r="N8" s="9"/>
      <c r="O8" s="14"/>
      <c r="P8" s="1"/>
      <c r="Q8" s="1"/>
    </row>
    <row r="9" spans="1:17" ht="24" customHeight="1" x14ac:dyDescent="0.2">
      <c r="A9" s="1"/>
      <c r="B9" s="114"/>
      <c r="C9" s="117"/>
      <c r="D9" s="15">
        <v>800</v>
      </c>
      <c r="E9" s="16">
        <v>2000</v>
      </c>
      <c r="F9" s="17">
        <v>1200</v>
      </c>
      <c r="G9" s="15">
        <f>D9</f>
        <v>800</v>
      </c>
      <c r="H9" s="16">
        <f t="shared" ref="H9:I9" si="0">E9</f>
        <v>2000</v>
      </c>
      <c r="I9" s="17">
        <f t="shared" si="0"/>
        <v>1200</v>
      </c>
      <c r="J9" s="15">
        <f>D9</f>
        <v>800</v>
      </c>
      <c r="K9" s="16">
        <f t="shared" ref="K9:L9" si="1">E9</f>
        <v>2000</v>
      </c>
      <c r="L9" s="17">
        <f t="shared" si="1"/>
        <v>1200</v>
      </c>
      <c r="M9" s="9"/>
      <c r="N9" s="9"/>
      <c r="O9" s="14"/>
      <c r="P9" s="1"/>
      <c r="Q9" s="1"/>
    </row>
    <row r="10" spans="1:17" ht="24" customHeight="1" x14ac:dyDescent="0.2">
      <c r="A10" s="1"/>
      <c r="B10" s="113" t="s">
        <v>18</v>
      </c>
      <c r="C10" s="117"/>
      <c r="D10" s="18" t="s">
        <v>19</v>
      </c>
      <c r="E10" s="19">
        <f>$D$7+$D$9+E$9</f>
        <v>25840</v>
      </c>
      <c r="F10" s="20">
        <f>$D$7+$D$9+F$9</f>
        <v>25040</v>
      </c>
      <c r="G10" s="18" t="s">
        <v>19</v>
      </c>
      <c r="H10" s="19">
        <f>$G$7+$G$9+H$9</f>
        <v>25840</v>
      </c>
      <c r="I10" s="20">
        <f>$G$7+$G$9+I$9</f>
        <v>25040</v>
      </c>
      <c r="J10" s="18" t="s">
        <v>19</v>
      </c>
      <c r="K10" s="19">
        <f>$J$7+$J$9+K$9</f>
        <v>14320</v>
      </c>
      <c r="L10" s="20">
        <f>$J$7+$J$9+L$9</f>
        <v>13520</v>
      </c>
      <c r="M10" s="3"/>
      <c r="N10" s="3"/>
      <c r="O10" s="6"/>
      <c r="P10" s="1"/>
      <c r="Q10" s="1"/>
    </row>
    <row r="11" spans="1:17" ht="24" customHeight="1" thickBot="1" x14ac:dyDescent="0.25">
      <c r="A11" s="1"/>
      <c r="B11" s="115"/>
      <c r="C11" s="118"/>
      <c r="D11" s="21" t="s">
        <v>20</v>
      </c>
      <c r="E11" s="22">
        <f>$D$7+$D$9*2+E$9</f>
        <v>26640</v>
      </c>
      <c r="F11" s="23">
        <f>$D$7+$D$9*2+F$9</f>
        <v>25840</v>
      </c>
      <c r="G11" s="21" t="s">
        <v>20</v>
      </c>
      <c r="H11" s="22">
        <f>$G$7+$G$9*2+H$9</f>
        <v>26640</v>
      </c>
      <c r="I11" s="23">
        <f>$G$7+$G$9*2+I$9</f>
        <v>25840</v>
      </c>
      <c r="J11" s="21" t="s">
        <v>20</v>
      </c>
      <c r="K11" s="22">
        <f>$J$7+$J$9*2+K$9</f>
        <v>15120</v>
      </c>
      <c r="L11" s="23">
        <f>$J$7+$J$9*2+L$9</f>
        <v>14320</v>
      </c>
      <c r="M11" s="9"/>
      <c r="N11" s="9"/>
      <c r="O11" s="10"/>
      <c r="P11" s="1"/>
      <c r="Q11" s="1"/>
    </row>
    <row r="12" spans="1:17" ht="24" customHeight="1" x14ac:dyDescent="0.2">
      <c r="A12" s="1"/>
      <c r="B12" s="7" t="s">
        <v>9</v>
      </c>
      <c r="C12" s="116" t="s">
        <v>21</v>
      </c>
      <c r="D12" s="119" t="s">
        <v>22</v>
      </c>
      <c r="E12" s="119"/>
      <c r="F12" s="119"/>
      <c r="G12" s="120" t="str">
        <f>D12</f>
        <v>半期　３２回</v>
      </c>
      <c r="H12" s="121"/>
      <c r="I12" s="121"/>
      <c r="J12" s="120" t="s">
        <v>23</v>
      </c>
      <c r="K12" s="121"/>
      <c r="L12" s="122"/>
      <c r="M12" s="1"/>
      <c r="N12" s="1"/>
    </row>
    <row r="13" spans="1:17" ht="24" customHeight="1" x14ac:dyDescent="0.2">
      <c r="A13" s="1"/>
      <c r="B13" s="8" t="s">
        <v>13</v>
      </c>
      <c r="C13" s="117"/>
      <c r="D13" s="95">
        <f>D7/2</f>
        <v>11520</v>
      </c>
      <c r="E13" s="123"/>
      <c r="F13" s="124"/>
      <c r="G13" s="94">
        <f>G7/2</f>
        <v>11520</v>
      </c>
      <c r="H13" s="94"/>
      <c r="I13" s="94"/>
      <c r="J13" s="94">
        <f>J7/2</f>
        <v>5760</v>
      </c>
      <c r="K13" s="95"/>
      <c r="L13" s="94"/>
      <c r="M13" s="1"/>
      <c r="N13" s="1"/>
    </row>
    <row r="14" spans="1:17" ht="24" customHeight="1" x14ac:dyDescent="0.2">
      <c r="A14" s="1"/>
      <c r="B14" s="8" t="s">
        <v>14</v>
      </c>
      <c r="C14" s="117"/>
      <c r="D14" s="15">
        <v>800</v>
      </c>
      <c r="E14" s="16">
        <v>2000</v>
      </c>
      <c r="F14" s="17">
        <v>1200</v>
      </c>
      <c r="G14" s="15">
        <f>D14</f>
        <v>800</v>
      </c>
      <c r="H14" s="16">
        <f t="shared" ref="H14:I14" si="2">E14</f>
        <v>2000</v>
      </c>
      <c r="I14" s="17">
        <f t="shared" si="2"/>
        <v>1200</v>
      </c>
      <c r="J14" s="15">
        <f>D14</f>
        <v>800</v>
      </c>
      <c r="K14" s="16">
        <f t="shared" ref="K14:L14" si="3">E14</f>
        <v>2000</v>
      </c>
      <c r="L14" s="17">
        <f t="shared" si="3"/>
        <v>1200</v>
      </c>
      <c r="M14" s="1"/>
      <c r="N14" s="1"/>
    </row>
    <row r="15" spans="1:17" ht="24" customHeight="1" x14ac:dyDescent="0.2">
      <c r="A15" s="1"/>
      <c r="B15" s="125" t="s">
        <v>18</v>
      </c>
      <c r="C15" s="117"/>
      <c r="D15" s="18" t="s">
        <v>19</v>
      </c>
      <c r="E15" s="19">
        <f>$D$13+$D$14+E$14</f>
        <v>14320</v>
      </c>
      <c r="F15" s="20">
        <f>$D$13+$D$14+F$14</f>
        <v>13520</v>
      </c>
      <c r="G15" s="18" t="s">
        <v>19</v>
      </c>
      <c r="H15" s="19">
        <f>$G$13+$G$14+H$14</f>
        <v>14320</v>
      </c>
      <c r="I15" s="20">
        <f>$G$13+$G$14+I$14</f>
        <v>13520</v>
      </c>
      <c r="J15" s="18" t="s">
        <v>19</v>
      </c>
      <c r="K15" s="19">
        <f>$J$13+$J$14+K$14</f>
        <v>8560</v>
      </c>
      <c r="L15" s="20">
        <f>$J$13+$J$14+L$14</f>
        <v>7760</v>
      </c>
      <c r="M15" s="1"/>
      <c r="N15" s="1"/>
    </row>
    <row r="16" spans="1:17" ht="24" customHeight="1" thickBot="1" x14ac:dyDescent="0.25">
      <c r="A16" s="1"/>
      <c r="B16" s="126"/>
      <c r="C16" s="118"/>
      <c r="D16" s="21" t="s">
        <v>20</v>
      </c>
      <c r="E16" s="22">
        <f>$D$13+$D$14*2+E$14</f>
        <v>15120</v>
      </c>
      <c r="F16" s="23">
        <f>$D$13+$D$14*2+F$14</f>
        <v>14320</v>
      </c>
      <c r="G16" s="21" t="s">
        <v>20</v>
      </c>
      <c r="H16" s="22">
        <f>$G$13+$G$14*2+H$14</f>
        <v>15120</v>
      </c>
      <c r="I16" s="23">
        <f>$G$13+$G$14*2+I$14</f>
        <v>14320</v>
      </c>
      <c r="J16" s="21" t="s">
        <v>20</v>
      </c>
      <c r="K16" s="22">
        <f>$J$13+$J$14*2+K$14</f>
        <v>9360</v>
      </c>
      <c r="L16" s="23">
        <f>$J$13+$J$14*2+L$14</f>
        <v>8560</v>
      </c>
      <c r="M16" s="1"/>
      <c r="N16" s="1"/>
    </row>
    <row r="17" spans="1:14" ht="19.95" customHeight="1" thickBot="1" x14ac:dyDescent="0.25">
      <c r="A17" s="1"/>
      <c r="B17" s="24" t="s">
        <v>24</v>
      </c>
      <c r="C17" s="1"/>
      <c r="D17" s="1"/>
      <c r="E17" s="1"/>
      <c r="F17" s="1"/>
      <c r="G17" s="1"/>
      <c r="H17" s="25" t="s">
        <v>25</v>
      </c>
      <c r="I17" s="1"/>
      <c r="J17" s="1"/>
      <c r="K17" s="1"/>
      <c r="L17" s="1"/>
      <c r="M17" s="1"/>
      <c r="N17" s="1"/>
    </row>
    <row r="18" spans="1:14" ht="30" customHeight="1" thickBot="1" x14ac:dyDescent="0.25">
      <c r="A18" s="1"/>
      <c r="B18" s="127" t="s">
        <v>26</v>
      </c>
      <c r="C18" s="128"/>
      <c r="D18" s="129" t="s">
        <v>27</v>
      </c>
      <c r="E18" s="130"/>
      <c r="F18" s="130"/>
      <c r="G18" s="130"/>
      <c r="H18" s="131" t="s">
        <v>28</v>
      </c>
      <c r="I18" s="132"/>
      <c r="J18" s="133"/>
      <c r="K18" s="26"/>
      <c r="L18" s="27"/>
      <c r="M18" s="1"/>
      <c r="N18" s="1"/>
    </row>
    <row r="19" spans="1:14" ht="18" customHeight="1" x14ac:dyDescent="0.2">
      <c r="A19" s="1"/>
      <c r="B19" s="134" t="s">
        <v>29</v>
      </c>
      <c r="C19" s="135"/>
      <c r="D19" s="28"/>
      <c r="E19" s="29"/>
      <c r="F19" s="29"/>
      <c r="G19" s="30"/>
      <c r="H19" s="31" t="s">
        <v>30</v>
      </c>
      <c r="I19" s="136" t="s">
        <v>31</v>
      </c>
      <c r="J19" s="137"/>
      <c r="K19" s="137"/>
      <c r="L19" s="32" t="s">
        <v>32</v>
      </c>
      <c r="M19" s="1"/>
      <c r="N19" s="1"/>
    </row>
    <row r="20" spans="1:14" ht="36" customHeight="1" x14ac:dyDescent="0.2">
      <c r="A20" s="1"/>
      <c r="B20" s="108" t="s">
        <v>33</v>
      </c>
      <c r="C20" s="109"/>
      <c r="D20" s="33"/>
      <c r="E20" s="34"/>
      <c r="F20" s="34"/>
      <c r="G20" s="35"/>
      <c r="H20" s="36" t="s">
        <v>34</v>
      </c>
      <c r="I20" s="110" t="s">
        <v>35</v>
      </c>
      <c r="J20" s="111"/>
      <c r="K20" s="112"/>
      <c r="L20" s="37" t="s">
        <v>36</v>
      </c>
      <c r="M20" s="1"/>
      <c r="N20" s="1"/>
    </row>
    <row r="21" spans="1:14" ht="18" customHeight="1" x14ac:dyDescent="0.2">
      <c r="A21" s="1"/>
      <c r="B21" s="134" t="s">
        <v>29</v>
      </c>
      <c r="C21" s="135"/>
      <c r="D21" s="28"/>
      <c r="E21" s="29"/>
      <c r="F21" s="29"/>
      <c r="G21" s="38" t="s">
        <v>37</v>
      </c>
      <c r="H21" s="39" t="s">
        <v>30</v>
      </c>
      <c r="I21" s="138" t="s">
        <v>31</v>
      </c>
      <c r="J21" s="139"/>
      <c r="K21" s="139"/>
      <c r="L21" s="40" t="s">
        <v>32</v>
      </c>
      <c r="M21" s="1"/>
      <c r="N21" s="1"/>
    </row>
    <row r="22" spans="1:14" ht="36" customHeight="1" x14ac:dyDescent="0.2">
      <c r="A22" s="1"/>
      <c r="B22" s="108" t="s">
        <v>38</v>
      </c>
      <c r="C22" s="109"/>
      <c r="D22" s="33"/>
      <c r="E22" s="34"/>
      <c r="F22" s="34"/>
      <c r="G22" s="41" t="s">
        <v>39</v>
      </c>
      <c r="H22" s="36" t="s">
        <v>34</v>
      </c>
      <c r="I22" s="110" t="s">
        <v>35</v>
      </c>
      <c r="J22" s="111"/>
      <c r="K22" s="112"/>
      <c r="L22" s="37" t="s">
        <v>36</v>
      </c>
      <c r="M22" s="1"/>
      <c r="N22" s="1"/>
    </row>
    <row r="23" spans="1:14" ht="18" customHeight="1" x14ac:dyDescent="0.2">
      <c r="A23" s="1"/>
      <c r="B23" s="134" t="s">
        <v>29</v>
      </c>
      <c r="C23" s="135"/>
      <c r="D23" s="28"/>
      <c r="E23" s="29"/>
      <c r="F23" s="29"/>
      <c r="G23" s="38" t="s">
        <v>37</v>
      </c>
      <c r="H23" s="39" t="s">
        <v>30</v>
      </c>
      <c r="I23" s="138" t="s">
        <v>31</v>
      </c>
      <c r="J23" s="139"/>
      <c r="K23" s="139"/>
      <c r="L23" s="40" t="s">
        <v>32</v>
      </c>
      <c r="M23" s="1"/>
      <c r="N23" s="1"/>
    </row>
    <row r="24" spans="1:14" ht="36" customHeight="1" x14ac:dyDescent="0.2">
      <c r="A24" s="1"/>
      <c r="B24" s="108" t="s">
        <v>40</v>
      </c>
      <c r="C24" s="109"/>
      <c r="D24" s="33"/>
      <c r="E24" s="34"/>
      <c r="F24" s="34"/>
      <c r="G24" s="41" t="s">
        <v>39</v>
      </c>
      <c r="H24" s="36" t="s">
        <v>34</v>
      </c>
      <c r="I24" s="110" t="s">
        <v>35</v>
      </c>
      <c r="J24" s="111"/>
      <c r="K24" s="112"/>
      <c r="L24" s="37" t="s">
        <v>36</v>
      </c>
      <c r="M24" s="1"/>
      <c r="N24" s="1"/>
    </row>
    <row r="25" spans="1:14" ht="40.049999999999997" customHeight="1" thickBot="1" x14ac:dyDescent="0.25">
      <c r="A25" s="1"/>
      <c r="B25" s="148" t="s">
        <v>41</v>
      </c>
      <c r="C25" s="149"/>
      <c r="D25" s="42" t="s">
        <v>42</v>
      </c>
      <c r="E25" s="43"/>
      <c r="F25" s="43"/>
      <c r="G25" s="43"/>
      <c r="H25" s="43"/>
      <c r="I25" s="43"/>
      <c r="J25" s="43"/>
      <c r="K25" s="43"/>
      <c r="L25" s="44"/>
      <c r="M25" s="1"/>
      <c r="N25" s="1"/>
    </row>
    <row r="26" spans="1:14" ht="25.05" customHeight="1" x14ac:dyDescent="0.2">
      <c r="A26" s="1"/>
      <c r="B26" s="150" t="s">
        <v>43</v>
      </c>
      <c r="C26" s="45" t="s">
        <v>44</v>
      </c>
      <c r="D26" s="46"/>
      <c r="E26" s="47"/>
      <c r="F26" s="47"/>
      <c r="G26" s="47"/>
      <c r="H26" s="152" t="s">
        <v>45</v>
      </c>
      <c r="I26" s="48" t="s">
        <v>46</v>
      </c>
      <c r="J26" s="49"/>
      <c r="K26" s="50" t="s">
        <v>47</v>
      </c>
      <c r="L26" s="51"/>
      <c r="M26" s="1"/>
      <c r="N26" s="1"/>
    </row>
    <row r="27" spans="1:14" ht="25.05" customHeight="1" x14ac:dyDescent="0.2">
      <c r="A27" s="1"/>
      <c r="B27" s="151"/>
      <c r="C27" s="52" t="s">
        <v>48</v>
      </c>
      <c r="D27" s="33"/>
      <c r="E27" s="34"/>
      <c r="F27" s="34"/>
      <c r="G27" s="34"/>
      <c r="H27" s="153"/>
      <c r="I27" s="53" t="s">
        <v>49</v>
      </c>
      <c r="J27" s="54"/>
      <c r="K27" s="55" t="s">
        <v>47</v>
      </c>
      <c r="L27" s="56"/>
      <c r="M27" s="1"/>
      <c r="N27" s="1"/>
    </row>
    <row r="28" spans="1:14" ht="17.100000000000001" customHeight="1" thickBot="1" x14ac:dyDescent="0.25">
      <c r="A28" s="1"/>
      <c r="B28" s="154" t="s">
        <v>50</v>
      </c>
      <c r="C28" s="155"/>
      <c r="D28" s="57"/>
      <c r="E28" s="1"/>
      <c r="F28" s="1"/>
      <c r="G28" s="58"/>
      <c r="H28" s="59" t="s">
        <v>51</v>
      </c>
      <c r="I28" s="60"/>
      <c r="J28" s="61"/>
      <c r="K28" s="62"/>
      <c r="L28" s="63"/>
      <c r="M28" s="1"/>
      <c r="N28" s="1"/>
    </row>
    <row r="29" spans="1:14" ht="17.100000000000001" customHeight="1" thickBot="1" x14ac:dyDescent="0.25">
      <c r="A29" s="1"/>
      <c r="B29" s="156"/>
      <c r="C29" s="157"/>
      <c r="D29" s="64"/>
      <c r="E29" s="65"/>
      <c r="F29" s="65"/>
      <c r="G29" s="66"/>
      <c r="H29" s="67"/>
      <c r="I29" s="1"/>
      <c r="J29" s="1"/>
      <c r="K29" s="1"/>
      <c r="L29" s="1"/>
      <c r="M29" s="1"/>
      <c r="N29" s="1"/>
    </row>
    <row r="30" spans="1:14" ht="9.9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31.05" customHeight="1" x14ac:dyDescent="0.2">
      <c r="A31" s="1"/>
      <c r="B31" s="140" t="s">
        <v>52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"/>
      <c r="N31" s="1"/>
    </row>
    <row r="32" spans="1:14" ht="10.050000000000001" customHeight="1" x14ac:dyDescent="0.2">
      <c r="A32" s="1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1"/>
      <c r="N32" s="1"/>
    </row>
    <row r="33" spans="1:16" ht="19.95" customHeight="1" thickBot="1" x14ac:dyDescent="0.25">
      <c r="A33" s="1"/>
      <c r="B33" s="24" t="s">
        <v>53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6" ht="22.05" customHeight="1" x14ac:dyDescent="0.2">
      <c r="A34" s="1"/>
      <c r="B34" s="69" t="s">
        <v>54</v>
      </c>
      <c r="C34" s="70"/>
      <c r="D34" s="70"/>
      <c r="E34" s="70"/>
      <c r="F34" s="70"/>
      <c r="G34" s="70"/>
      <c r="H34" s="70"/>
      <c r="I34" s="70"/>
      <c r="J34" s="70"/>
      <c r="K34" s="70"/>
      <c r="L34" s="71"/>
      <c r="M34" s="1"/>
      <c r="N34" s="1"/>
    </row>
    <row r="35" spans="1:16" ht="22.05" customHeight="1" x14ac:dyDescent="0.2">
      <c r="A35" s="1"/>
      <c r="B35" s="72" t="s">
        <v>55</v>
      </c>
      <c r="C35" s="47" t="s">
        <v>56</v>
      </c>
      <c r="D35" s="47"/>
      <c r="E35" s="47"/>
      <c r="F35" s="47"/>
      <c r="G35" s="47"/>
      <c r="H35" s="47"/>
      <c r="I35" s="47"/>
      <c r="J35" s="47" t="s">
        <v>57</v>
      </c>
      <c r="K35" s="47"/>
      <c r="L35" s="73"/>
      <c r="M35" s="1"/>
      <c r="N35" s="1"/>
      <c r="O35" s="1"/>
    </row>
    <row r="36" spans="1:16" ht="22.05" customHeight="1" x14ac:dyDescent="0.2">
      <c r="A36" s="1"/>
      <c r="B36" s="74" t="s">
        <v>58</v>
      </c>
      <c r="C36" s="75" t="s">
        <v>59</v>
      </c>
      <c r="D36" s="75"/>
      <c r="E36" s="75"/>
      <c r="F36" s="75"/>
      <c r="G36" s="75"/>
      <c r="H36" s="75"/>
      <c r="I36" s="75"/>
      <c r="J36" s="75" t="s">
        <v>57</v>
      </c>
      <c r="K36" s="75"/>
      <c r="L36" s="76"/>
      <c r="M36" s="1"/>
      <c r="N36" s="1"/>
      <c r="O36" s="1"/>
    </row>
    <row r="37" spans="1:16" ht="22.05" customHeight="1" thickBot="1" x14ac:dyDescent="0.25">
      <c r="A37" s="1"/>
      <c r="B37" s="77" t="s">
        <v>60</v>
      </c>
      <c r="C37" s="78" t="s">
        <v>59</v>
      </c>
      <c r="D37" s="78"/>
      <c r="E37" s="78"/>
      <c r="F37" s="78"/>
      <c r="G37" s="78"/>
      <c r="H37" s="78"/>
      <c r="I37" s="78"/>
      <c r="J37" s="78" t="s">
        <v>57</v>
      </c>
      <c r="K37" s="78"/>
      <c r="L37" s="79"/>
      <c r="M37" s="1"/>
      <c r="N37" s="1"/>
      <c r="O37" s="1"/>
    </row>
    <row r="38" spans="1:16" ht="22.05" customHeight="1" x14ac:dyDescent="0.2">
      <c r="A38" s="1"/>
      <c r="B38" s="80" t="s">
        <v>61</v>
      </c>
      <c r="C38" s="70"/>
      <c r="D38" s="70"/>
      <c r="E38" s="70"/>
      <c r="F38" s="70"/>
      <c r="G38" s="70"/>
      <c r="H38" s="70"/>
      <c r="I38" s="70"/>
      <c r="J38" s="70"/>
      <c r="K38" s="70"/>
      <c r="L38" s="71"/>
      <c r="M38" s="1"/>
      <c r="N38" s="1"/>
    </row>
    <row r="39" spans="1:16" ht="22.05" customHeight="1" x14ac:dyDescent="0.2">
      <c r="A39" s="1"/>
      <c r="B39" s="72" t="s">
        <v>55</v>
      </c>
      <c r="C39" s="47" t="s">
        <v>62</v>
      </c>
      <c r="D39" s="47"/>
      <c r="E39" s="47"/>
      <c r="F39" s="47"/>
      <c r="G39" s="47" t="s">
        <v>63</v>
      </c>
      <c r="H39" s="47"/>
      <c r="I39" s="47"/>
      <c r="J39" s="47"/>
      <c r="K39" s="47" t="s">
        <v>64</v>
      </c>
      <c r="L39" s="73"/>
      <c r="M39" s="1"/>
      <c r="N39" s="1"/>
      <c r="O39" s="1"/>
      <c r="P39" s="1"/>
    </row>
    <row r="40" spans="1:16" ht="22.05" customHeight="1" x14ac:dyDescent="0.2">
      <c r="A40" s="1"/>
      <c r="B40" s="74" t="s">
        <v>58</v>
      </c>
      <c r="C40" s="75" t="s">
        <v>62</v>
      </c>
      <c r="D40" s="75"/>
      <c r="E40" s="75"/>
      <c r="F40" s="75"/>
      <c r="G40" s="75" t="s">
        <v>63</v>
      </c>
      <c r="H40" s="75"/>
      <c r="I40" s="75"/>
      <c r="J40" s="75"/>
      <c r="K40" s="75" t="s">
        <v>64</v>
      </c>
      <c r="L40" s="76"/>
      <c r="M40" s="1"/>
      <c r="N40" s="1"/>
      <c r="O40" s="1"/>
      <c r="P40" s="1"/>
    </row>
    <row r="41" spans="1:16" ht="22.05" customHeight="1" thickBot="1" x14ac:dyDescent="0.25">
      <c r="A41" s="1"/>
      <c r="B41" s="77" t="s">
        <v>60</v>
      </c>
      <c r="C41" s="78" t="s">
        <v>62</v>
      </c>
      <c r="D41" s="78"/>
      <c r="E41" s="78"/>
      <c r="F41" s="78"/>
      <c r="G41" s="78" t="s">
        <v>63</v>
      </c>
      <c r="H41" s="78"/>
      <c r="I41" s="78"/>
      <c r="J41" s="78"/>
      <c r="K41" s="78" t="s">
        <v>64</v>
      </c>
      <c r="L41" s="79"/>
      <c r="M41" s="1"/>
      <c r="N41" s="1"/>
      <c r="O41" s="1"/>
      <c r="P41" s="1"/>
    </row>
    <row r="42" spans="1:16" ht="10.050000000000001" customHeight="1" x14ac:dyDescent="0.2">
      <c r="A42" s="1"/>
      <c r="B42" s="8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6" ht="19.95" customHeight="1" x14ac:dyDescent="0.2">
      <c r="A43" s="1"/>
      <c r="B43" s="82" t="s">
        <v>65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1"/>
      <c r="N43" s="1"/>
      <c r="O43" s="1"/>
    </row>
    <row r="44" spans="1:16" ht="25.05" customHeight="1" x14ac:dyDescent="0.2">
      <c r="A44" s="1"/>
      <c r="B44" s="141" t="s">
        <v>66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"/>
      <c r="N44" s="1"/>
      <c r="O44" s="1"/>
    </row>
    <row r="45" spans="1:16" ht="10.050000000000001" customHeight="1" thickBot="1" x14ac:dyDescent="0.25">
      <c r="A45" s="1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1"/>
      <c r="N45" s="1"/>
    </row>
    <row r="46" spans="1:16" ht="9.9" customHeight="1" x14ac:dyDescent="0.2">
      <c r="A46" s="1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1"/>
      <c r="N46" s="1"/>
    </row>
    <row r="47" spans="1:16" ht="15" customHeight="1" x14ac:dyDescent="0.2">
      <c r="A47" s="1"/>
      <c r="B47" s="1" t="s">
        <v>67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6" ht="10.050000000000001" customHeight="1" thickBo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0.100000000000001" customHeight="1" x14ac:dyDescent="0.2">
      <c r="A49" s="1"/>
      <c r="B49" s="142" t="s">
        <v>68</v>
      </c>
      <c r="C49" s="144" t="s">
        <v>69</v>
      </c>
      <c r="D49" s="145"/>
      <c r="E49" s="86" t="s">
        <v>70</v>
      </c>
      <c r="F49" s="87"/>
      <c r="G49" s="1"/>
      <c r="H49" s="88" t="s">
        <v>71</v>
      </c>
      <c r="I49" s="89" t="s">
        <v>72</v>
      </c>
      <c r="J49" s="89" t="s">
        <v>73</v>
      </c>
      <c r="K49" s="89" t="s">
        <v>74</v>
      </c>
      <c r="L49" s="32" t="s">
        <v>75</v>
      </c>
      <c r="M49" s="1"/>
      <c r="N49" s="1"/>
    </row>
    <row r="50" spans="1:14" ht="55.05" customHeight="1" thickBot="1" x14ac:dyDescent="0.25">
      <c r="A50" s="1"/>
      <c r="B50" s="143"/>
      <c r="C50" s="146"/>
      <c r="D50" s="147"/>
      <c r="E50" s="90"/>
      <c r="F50" s="1"/>
      <c r="G50" s="1"/>
      <c r="H50" s="91"/>
      <c r="I50" s="92"/>
      <c r="J50" s="92"/>
      <c r="K50" s="92"/>
      <c r="L50" s="93"/>
      <c r="M50" s="1"/>
      <c r="N50" s="1"/>
    </row>
    <row r="51" spans="1:14" ht="10.05000000000000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</sheetData>
  <mergeCells count="47">
    <mergeCell ref="B31:L31"/>
    <mergeCell ref="B44:L44"/>
    <mergeCell ref="B49:B50"/>
    <mergeCell ref="C49:D50"/>
    <mergeCell ref="B24:C24"/>
    <mergeCell ref="I24:K24"/>
    <mergeCell ref="B25:C25"/>
    <mergeCell ref="B26:B27"/>
    <mergeCell ref="H26:H27"/>
    <mergeCell ref="B28:C29"/>
    <mergeCell ref="B21:C21"/>
    <mergeCell ref="I21:K21"/>
    <mergeCell ref="B22:C22"/>
    <mergeCell ref="I22:K22"/>
    <mergeCell ref="B23:C23"/>
    <mergeCell ref="I23:K23"/>
    <mergeCell ref="B18:C18"/>
    <mergeCell ref="D18:G18"/>
    <mergeCell ref="H18:J18"/>
    <mergeCell ref="B19:C19"/>
    <mergeCell ref="I19:K19"/>
    <mergeCell ref="B20:C20"/>
    <mergeCell ref="I20:K20"/>
    <mergeCell ref="B8:B9"/>
    <mergeCell ref="B10:B11"/>
    <mergeCell ref="C12:C16"/>
    <mergeCell ref="D12:F12"/>
    <mergeCell ref="G12:I12"/>
    <mergeCell ref="J12:L12"/>
    <mergeCell ref="D13:F13"/>
    <mergeCell ref="G13:I13"/>
    <mergeCell ref="J13:L13"/>
    <mergeCell ref="B15:B16"/>
    <mergeCell ref="C6:C11"/>
    <mergeCell ref="D6:F6"/>
    <mergeCell ref="G6:I6"/>
    <mergeCell ref="J6:L6"/>
    <mergeCell ref="D7:F7"/>
    <mergeCell ref="G7:I7"/>
    <mergeCell ref="J7:L7"/>
    <mergeCell ref="K1:L1"/>
    <mergeCell ref="B4:C4"/>
    <mergeCell ref="D4:F4"/>
    <mergeCell ref="G4:I4"/>
    <mergeCell ref="J4:L4"/>
    <mergeCell ref="B5:C5"/>
    <mergeCell ref="D5:L5"/>
  </mergeCells>
  <phoneticPr fontId="2"/>
  <printOptions horizontalCentered="1"/>
  <pageMargins left="0.59055118110236227" right="0.39370078740157483" top="0.39370078740157483" bottom="0.3937007874015748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親子教室</vt:lpstr>
      <vt:lpstr>親子教室!Print_Area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武道館 県立</dc:creator>
  <cp:lastModifiedBy>阿部 隆宏</cp:lastModifiedBy>
  <dcterms:created xsi:type="dcterms:W3CDTF">2026-02-04T09:49:54Z</dcterms:created>
  <dcterms:modified xsi:type="dcterms:W3CDTF">2026-02-07T00:08:44Z</dcterms:modified>
</cp:coreProperties>
</file>